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средняя зп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<sst xmlns="http://schemas.openxmlformats.org/spreadsheetml/2006/main" count="141" uniqueCount="70">
  <si>
    <t>В(С)ОШ</t>
  </si>
  <si>
    <t>№ п/п</t>
  </si>
  <si>
    <t>Наименование учреждения</t>
  </si>
  <si>
    <t>МКОУ "Аминевская СОШ"</t>
  </si>
  <si>
    <t>МКОУ "Саринская СОШ"</t>
  </si>
  <si>
    <t>МКОУ "Карабольская ООШ"</t>
  </si>
  <si>
    <t>МКОУ "Борисовская СОШ"</t>
  </si>
  <si>
    <t>МКОУ "Ибрагимовская ООШ"</t>
  </si>
  <si>
    <t>МКОУ "Каинкульская НОШ"</t>
  </si>
  <si>
    <t>МБОУ "Урукульская СОШ"</t>
  </si>
  <si>
    <t>МБОУ "Куяшская СОШ"</t>
  </si>
  <si>
    <t>МКОУ "Кулужбаевская ООШ"</t>
  </si>
  <si>
    <t>МКОУ "Карагайкульская ООШ"</t>
  </si>
  <si>
    <t>МКОУ "Усть-Багарякская СОШ"</t>
  </si>
  <si>
    <t>МКОУ "Курмановская СОШ"</t>
  </si>
  <si>
    <t>МКОУ "Кунакбаевская НОШ"</t>
  </si>
  <si>
    <t>МБОУ "Муслюмовская СОШ"</t>
  </si>
  <si>
    <t>МКОУ "Тюляковская ООШ"</t>
  </si>
  <si>
    <t>МКОУ "Буринская СОШ"</t>
  </si>
  <si>
    <t>МКОУ "Казакбаевская НОШ"</t>
  </si>
  <si>
    <t>МКОУ "Кубагушевская НОШ"</t>
  </si>
  <si>
    <t>МКОУ "Ново-Буринская СОШ"</t>
  </si>
  <si>
    <t>МКОУ "Усть-Багарякская ООШ"</t>
  </si>
  <si>
    <t>МКОУ "Ашировская СОШ"</t>
  </si>
  <si>
    <t>МКОУ "Маякская СОШ"</t>
  </si>
  <si>
    <t>МБОУ "Тахталымская СОШ"</t>
  </si>
  <si>
    <r>
      <t xml:space="preserve">                                    </t>
    </r>
    <r>
      <rPr>
        <b/>
        <sz val="12"/>
        <rFont val="Times New Roman"/>
        <family val="1"/>
      </rPr>
      <t xml:space="preserve">    ИТОГО</t>
    </r>
  </si>
  <si>
    <t>Среднесписочная численность</t>
  </si>
  <si>
    <t>МБОУ "Кунашакская СОШ"</t>
  </si>
  <si>
    <t>ФОТ</t>
  </si>
  <si>
    <t>учителей (школы), воспитателей (МДОУ) (чел.)</t>
  </si>
  <si>
    <t xml:space="preserve">Средняя заработная плата педагогических работников  по Кунашакскому муниципальному району </t>
  </si>
  <si>
    <t>учителей (школы), воспитателей (МДОУ) тыс.  руб.</t>
  </si>
  <si>
    <t>средняя заработная плата за декабря2012 года тыс. руб.</t>
  </si>
  <si>
    <t>учителей (школы), воспитателей (МДОУ)  тыс. руб.</t>
  </si>
  <si>
    <t>средняя заработная плата за ноября 2012 года тыс. руб.</t>
  </si>
  <si>
    <t>средняя заработная плата за октябрь 2012 года тыс. руб.</t>
  </si>
  <si>
    <t>средняя заработная плата за декабрь 2012 года тыс. руб.</t>
  </si>
  <si>
    <t xml:space="preserve"> воспитателей (МДОУ) тыс.  руб.</t>
  </si>
  <si>
    <t xml:space="preserve"> воспитателей (МДОУ) (чел.)</t>
  </si>
  <si>
    <t>д/с "Белочка"</t>
  </si>
  <si>
    <t>МДОУ N26 д. Юлдашево</t>
  </si>
  <si>
    <t>МДОУ д/сад "Звездочка"</t>
  </si>
  <si>
    <t>МДОУ детский сад "Сказка"</t>
  </si>
  <si>
    <t>д/с "Ромашка"</t>
  </si>
  <si>
    <t>д/с "Улыбка"</t>
  </si>
  <si>
    <t>д/с "Буратино"</t>
  </si>
  <si>
    <t>МДОУ д/сад "Миляш"</t>
  </si>
  <si>
    <t>д/с N28 "Колосок"</t>
  </si>
  <si>
    <t>д/с N23 д. Бурино</t>
  </si>
  <si>
    <t>д/с "Центр Развития ребенка"</t>
  </si>
  <si>
    <t>д/с "Чебурашка"</t>
  </si>
  <si>
    <t>д/с "Теремок"</t>
  </si>
  <si>
    <t>д/с "Солнышко"</t>
  </si>
  <si>
    <t>д/с "Березка"</t>
  </si>
  <si>
    <t>д/с "Колобок"</t>
  </si>
  <si>
    <t>д/с "Мотылек"</t>
  </si>
  <si>
    <t>д/с "Малыш"</t>
  </si>
  <si>
    <t>д/с N17 ст. Муслюмово</t>
  </si>
  <si>
    <t>д/с N22 п. Маяк</t>
  </si>
  <si>
    <t>д/с "Колокольчик"</t>
  </si>
  <si>
    <t>д/с "Родничок" Сарино</t>
  </si>
  <si>
    <t>д/с "Сосновка"</t>
  </si>
  <si>
    <t>д/с "Лесная сказка"</t>
  </si>
  <si>
    <t>д/с "Светлячок"</t>
  </si>
  <si>
    <t>д/с "Тополек"</t>
  </si>
  <si>
    <t>д/с N34 ст.Муслюмово</t>
  </si>
  <si>
    <t>МДОУ д/сад "Айгуль"</t>
  </si>
  <si>
    <t>д/с "Родничок" Нугуманово</t>
  </si>
  <si>
    <t>д/с"Ляйсан"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</si>
</sst>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39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64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vertical="justify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justify" wrapText="1"/>
    </xf>
    <xf numFmtId="0" fontId="0" fillId="34" borderId="10" xfId="0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0" fillId="34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5"/>
  <sheetViews>
    <sheetView tabSelected="1" zoomScalePageLayoutView="0" workbookViewId="0" topLeftCell="A101">
      <selection activeCell="H108" sqref="H108"/>
    </sheetView>
  </sheetViews>
  <sheetFormatPr defaultColWidth="9.00390625" defaultRowHeight="12.75"/>
  <cols>
    <col min="1" max="1" width="4.125" style="0" customWidth="1"/>
    <col min="2" max="2" width="32.625" style="0" customWidth="1"/>
    <col min="3" max="3" width="28.25390625" style="0" customWidth="1"/>
    <col min="4" max="4" width="22.25390625" style="0" customWidth="1"/>
    <col min="5" max="5" width="33.75390625" style="0" customWidth="1"/>
  </cols>
  <sheetData>
    <row r="1" ht="12.75">
      <c r="B1" t="s">
        <v>31</v>
      </c>
    </row>
    <row r="3" spans="1:5" ht="30" customHeight="1">
      <c r="A3" s="14" t="s">
        <v>1</v>
      </c>
      <c r="B3" s="16" t="s">
        <v>2</v>
      </c>
      <c r="C3" s="9" t="s">
        <v>27</v>
      </c>
      <c r="D3" s="12" t="s">
        <v>36</v>
      </c>
      <c r="E3" s="11" t="s">
        <v>29</v>
      </c>
    </row>
    <row r="4" spans="1:5" ht="22.5" customHeight="1">
      <c r="A4" s="15"/>
      <c r="B4" s="17"/>
      <c r="C4" s="10" t="s">
        <v>30</v>
      </c>
      <c r="D4" s="13"/>
      <c r="E4" s="10" t="s">
        <v>34</v>
      </c>
    </row>
    <row r="5" spans="1:5" ht="15.75">
      <c r="A5" s="7">
        <v>1</v>
      </c>
      <c r="B5" s="1" t="s">
        <v>3</v>
      </c>
      <c r="C5" s="3">
        <v>15</v>
      </c>
      <c r="D5" s="8">
        <f aca="true" t="shared" si="0" ref="D5:D10">E5/C5</f>
        <v>13.35</v>
      </c>
      <c r="E5" s="5">
        <v>200.25</v>
      </c>
    </row>
    <row r="6" spans="1:5" ht="15.75">
      <c r="A6" s="7">
        <v>2</v>
      </c>
      <c r="B6" s="1" t="s">
        <v>4</v>
      </c>
      <c r="C6" s="3">
        <v>20</v>
      </c>
      <c r="D6" s="8">
        <f t="shared" si="0"/>
        <v>16.332</v>
      </c>
      <c r="E6" s="5">
        <v>326.64</v>
      </c>
    </row>
    <row r="7" spans="1:5" ht="15.75">
      <c r="A7" s="7">
        <v>3</v>
      </c>
      <c r="B7" s="1" t="s">
        <v>10</v>
      </c>
      <c r="C7" s="3">
        <v>17</v>
      </c>
      <c r="D7" s="8">
        <f t="shared" si="0"/>
        <v>17.741176470588236</v>
      </c>
      <c r="E7" s="5">
        <v>301.6</v>
      </c>
    </row>
    <row r="8" spans="1:5" ht="15.75">
      <c r="A8" s="7">
        <v>4</v>
      </c>
      <c r="B8" s="1" t="s">
        <v>5</v>
      </c>
      <c r="C8" s="3">
        <v>6</v>
      </c>
      <c r="D8" s="8">
        <f t="shared" si="0"/>
        <v>13.44</v>
      </c>
      <c r="E8" s="5">
        <v>80.64</v>
      </c>
    </row>
    <row r="9" spans="1:5" ht="15.75">
      <c r="A9" s="7">
        <v>5</v>
      </c>
      <c r="B9" s="1" t="s">
        <v>6</v>
      </c>
      <c r="C9" s="3">
        <v>12</v>
      </c>
      <c r="D9" s="8">
        <f t="shared" si="0"/>
        <v>13.933333333333332</v>
      </c>
      <c r="E9" s="5">
        <v>167.2</v>
      </c>
    </row>
    <row r="10" spans="1:5" ht="15.75">
      <c r="A10" s="7">
        <v>6</v>
      </c>
      <c r="B10" s="1" t="s">
        <v>7</v>
      </c>
      <c r="C10" s="3">
        <v>18</v>
      </c>
      <c r="D10" s="8">
        <f t="shared" si="0"/>
        <v>5.737777777777778</v>
      </c>
      <c r="E10" s="5">
        <v>103.28</v>
      </c>
    </row>
    <row r="11" spans="1:5" ht="15.75">
      <c r="A11" s="7">
        <v>7</v>
      </c>
      <c r="B11" s="1" t="s">
        <v>8</v>
      </c>
      <c r="C11" s="3"/>
      <c r="D11" s="8"/>
      <c r="E11" s="5">
        <v>33.04</v>
      </c>
    </row>
    <row r="12" spans="1:5" ht="15.75">
      <c r="A12" s="7">
        <v>8</v>
      </c>
      <c r="B12" s="1" t="s">
        <v>9</v>
      </c>
      <c r="C12" s="3">
        <v>28</v>
      </c>
      <c r="D12" s="8">
        <f aca="true" t="shared" si="1" ref="D12:D29">E12/C12</f>
        <v>15.593928571428572</v>
      </c>
      <c r="E12" s="5">
        <v>436.63</v>
      </c>
    </row>
    <row r="13" spans="1:5" ht="15.75">
      <c r="A13" s="7">
        <v>9</v>
      </c>
      <c r="B13" s="1" t="s">
        <v>23</v>
      </c>
      <c r="C13" s="3">
        <v>13</v>
      </c>
      <c r="D13" s="8">
        <f t="shared" si="1"/>
        <v>13.394615384615385</v>
      </c>
      <c r="E13" s="5">
        <v>174.13</v>
      </c>
    </row>
    <row r="14" spans="1:5" ht="15.75">
      <c r="A14" s="7">
        <v>10</v>
      </c>
      <c r="B14" s="1" t="s">
        <v>28</v>
      </c>
      <c r="C14" s="3">
        <v>57</v>
      </c>
      <c r="D14" s="8">
        <f t="shared" si="1"/>
        <v>24.325438596491228</v>
      </c>
      <c r="E14" s="5">
        <v>1386.55</v>
      </c>
    </row>
    <row r="15" spans="1:5" ht="19.5" customHeight="1">
      <c r="A15" s="7">
        <v>11</v>
      </c>
      <c r="B15" s="1" t="s">
        <v>12</v>
      </c>
      <c r="C15" s="3">
        <v>10</v>
      </c>
      <c r="D15" s="8">
        <f t="shared" si="1"/>
        <v>9.251000000000001</v>
      </c>
      <c r="E15" s="5">
        <v>92.51</v>
      </c>
    </row>
    <row r="16" spans="1:5" ht="15.75">
      <c r="A16" s="7">
        <v>12</v>
      </c>
      <c r="B16" s="1" t="s">
        <v>11</v>
      </c>
      <c r="C16" s="3">
        <v>9</v>
      </c>
      <c r="D16" s="8">
        <f t="shared" si="1"/>
        <v>9.744444444444445</v>
      </c>
      <c r="E16" s="5">
        <v>87.7</v>
      </c>
    </row>
    <row r="17" spans="1:5" ht="16.5" customHeight="1">
      <c r="A17" s="7">
        <v>13</v>
      </c>
      <c r="B17" s="1" t="s">
        <v>13</v>
      </c>
      <c r="C17" s="3">
        <v>22</v>
      </c>
      <c r="D17" s="8">
        <f t="shared" si="1"/>
        <v>16.64818181818182</v>
      </c>
      <c r="E17" s="5">
        <v>366.26</v>
      </c>
    </row>
    <row r="18" spans="1:5" ht="15.75">
      <c r="A18" s="7">
        <v>14</v>
      </c>
      <c r="B18" s="1" t="s">
        <v>14</v>
      </c>
      <c r="C18" s="3">
        <v>21</v>
      </c>
      <c r="D18" s="8">
        <f t="shared" si="1"/>
        <v>14.55190476190476</v>
      </c>
      <c r="E18" s="5">
        <v>305.59</v>
      </c>
    </row>
    <row r="19" spans="1:5" ht="15.75">
      <c r="A19" s="7">
        <v>15</v>
      </c>
      <c r="B19" s="1" t="s">
        <v>15</v>
      </c>
      <c r="C19" s="3">
        <v>3</v>
      </c>
      <c r="D19" s="8">
        <f t="shared" si="1"/>
        <v>10.206666666666667</v>
      </c>
      <c r="E19" s="5">
        <v>30.62</v>
      </c>
    </row>
    <row r="20" spans="1:5" ht="15.75">
      <c r="A20" s="7">
        <v>16</v>
      </c>
      <c r="B20" s="1" t="s">
        <v>16</v>
      </c>
      <c r="C20" s="3">
        <v>40</v>
      </c>
      <c r="D20" s="8">
        <f t="shared" si="1"/>
        <v>10.4085</v>
      </c>
      <c r="E20" s="5">
        <v>416.34</v>
      </c>
    </row>
    <row r="21" spans="1:5" ht="15.75">
      <c r="A21" s="7">
        <v>17</v>
      </c>
      <c r="B21" s="1" t="s">
        <v>17</v>
      </c>
      <c r="C21" s="3">
        <v>12</v>
      </c>
      <c r="D21" s="8">
        <f t="shared" si="1"/>
        <v>14.148333333333333</v>
      </c>
      <c r="E21" s="5">
        <v>169.78</v>
      </c>
    </row>
    <row r="22" spans="1:5" ht="15.75">
      <c r="A22" s="7">
        <v>18</v>
      </c>
      <c r="B22" s="1" t="s">
        <v>0</v>
      </c>
      <c r="C22" s="3">
        <v>5</v>
      </c>
      <c r="D22" s="8">
        <f t="shared" si="1"/>
        <v>28.619999999999997</v>
      </c>
      <c r="E22" s="5">
        <v>143.1</v>
      </c>
    </row>
    <row r="23" spans="1:5" ht="15.75">
      <c r="A23" s="7">
        <v>19</v>
      </c>
      <c r="B23" s="1" t="s">
        <v>18</v>
      </c>
      <c r="C23" s="3">
        <v>16</v>
      </c>
      <c r="D23" s="8">
        <f t="shared" si="1"/>
        <v>14.076875</v>
      </c>
      <c r="E23" s="5">
        <v>225.23</v>
      </c>
    </row>
    <row r="24" spans="1:5" ht="15.75">
      <c r="A24" s="7">
        <v>20</v>
      </c>
      <c r="B24" s="1" t="s">
        <v>19</v>
      </c>
      <c r="C24" s="3">
        <v>2</v>
      </c>
      <c r="D24" s="8">
        <f t="shared" si="1"/>
        <v>23.975</v>
      </c>
      <c r="E24" s="5">
        <v>47.95</v>
      </c>
    </row>
    <row r="25" spans="1:5" ht="15.75">
      <c r="A25" s="7">
        <v>21</v>
      </c>
      <c r="B25" s="1" t="s">
        <v>20</v>
      </c>
      <c r="C25" s="3">
        <v>5</v>
      </c>
      <c r="D25" s="8">
        <f t="shared" si="1"/>
        <v>10.940000000000001</v>
      </c>
      <c r="E25" s="5">
        <v>54.7</v>
      </c>
    </row>
    <row r="26" spans="1:5" ht="15.75">
      <c r="A26" s="7">
        <v>22</v>
      </c>
      <c r="B26" s="1" t="s">
        <v>21</v>
      </c>
      <c r="C26" s="3">
        <v>37</v>
      </c>
      <c r="D26" s="8">
        <f t="shared" si="1"/>
        <v>11.372162162162162</v>
      </c>
      <c r="E26" s="5">
        <v>420.77</v>
      </c>
    </row>
    <row r="27" spans="1:5" ht="18.75" customHeight="1">
      <c r="A27" s="7">
        <v>23</v>
      </c>
      <c r="B27" s="1" t="s">
        <v>22</v>
      </c>
      <c r="C27" s="3">
        <v>10</v>
      </c>
      <c r="D27" s="8">
        <f t="shared" si="1"/>
        <v>12.331999999999999</v>
      </c>
      <c r="E27" s="5">
        <v>123.32</v>
      </c>
    </row>
    <row r="28" spans="1:5" ht="15.75">
      <c r="A28" s="7">
        <v>24</v>
      </c>
      <c r="B28" s="1" t="s">
        <v>24</v>
      </c>
      <c r="C28" s="3">
        <v>13</v>
      </c>
      <c r="D28" s="8">
        <f t="shared" si="1"/>
        <v>14.508461538461539</v>
      </c>
      <c r="E28" s="5">
        <v>188.61</v>
      </c>
    </row>
    <row r="29" spans="1:5" ht="15.75">
      <c r="A29" s="7">
        <v>25</v>
      </c>
      <c r="B29" s="1" t="s">
        <v>25</v>
      </c>
      <c r="C29" s="3">
        <v>35</v>
      </c>
      <c r="D29" s="8">
        <f t="shared" si="1"/>
        <v>15.717714285714285</v>
      </c>
      <c r="E29" s="5">
        <v>550.12</v>
      </c>
    </row>
    <row r="30" spans="1:5" ht="15.75">
      <c r="A30" s="2"/>
      <c r="B30" s="1" t="s">
        <v>26</v>
      </c>
      <c r="C30" s="4">
        <f>C5+C6+C7+C8+C9+C10+C11+C12+C13+C14+C15+C16+C17+C18+C19+C20+C21+C22+C23+C24+C25+C26+C27+C28+C29</f>
        <v>426</v>
      </c>
      <c r="D30" s="6">
        <v>15100</v>
      </c>
      <c r="E30" s="6">
        <f>SUM(E5:E29)</f>
        <v>6432.5599999999995</v>
      </c>
    </row>
    <row r="32" ht="12.75">
      <c r="B32" t="s">
        <v>31</v>
      </c>
    </row>
    <row r="34" spans="1:5" ht="12.75">
      <c r="A34" s="14" t="s">
        <v>1</v>
      </c>
      <c r="B34" s="16" t="s">
        <v>2</v>
      </c>
      <c r="C34" s="9" t="s">
        <v>27</v>
      </c>
      <c r="D34" s="12" t="s">
        <v>35</v>
      </c>
      <c r="E34" s="11" t="s">
        <v>29</v>
      </c>
    </row>
    <row r="35" spans="1:5" ht="24">
      <c r="A35" s="15"/>
      <c r="B35" s="17"/>
      <c r="C35" s="10" t="s">
        <v>30</v>
      </c>
      <c r="D35" s="13"/>
      <c r="E35" s="10" t="s">
        <v>34</v>
      </c>
    </row>
    <row r="36" spans="1:5" ht="15.75">
      <c r="A36" s="7">
        <v>1</v>
      </c>
      <c r="B36" s="1" t="s">
        <v>3</v>
      </c>
      <c r="C36" s="2">
        <v>15</v>
      </c>
      <c r="D36" s="8">
        <f aca="true" t="shared" si="2" ref="D36:D42">E36/C36</f>
        <v>16.64</v>
      </c>
      <c r="E36" s="19">
        <v>249.6</v>
      </c>
    </row>
    <row r="37" spans="1:5" ht="15.75">
      <c r="A37" s="7">
        <v>2</v>
      </c>
      <c r="B37" s="1" t="s">
        <v>4</v>
      </c>
      <c r="C37" s="2">
        <v>20</v>
      </c>
      <c r="D37" s="8">
        <f t="shared" si="2"/>
        <v>14.675</v>
      </c>
      <c r="E37" s="19">
        <v>293.5</v>
      </c>
    </row>
    <row r="38" spans="1:5" ht="15.75">
      <c r="A38" s="7">
        <v>3</v>
      </c>
      <c r="B38" s="1" t="s">
        <v>10</v>
      </c>
      <c r="C38" s="2">
        <v>17</v>
      </c>
      <c r="D38" s="8">
        <f t="shared" si="2"/>
        <v>22.46470588235294</v>
      </c>
      <c r="E38" s="19">
        <v>381.9</v>
      </c>
    </row>
    <row r="39" spans="1:5" ht="15.75">
      <c r="A39" s="7">
        <v>4</v>
      </c>
      <c r="B39" s="1" t="s">
        <v>5</v>
      </c>
      <c r="C39" s="2">
        <v>6</v>
      </c>
      <c r="D39" s="8">
        <f t="shared" si="2"/>
        <v>19.75</v>
      </c>
      <c r="E39" s="19">
        <v>118.5</v>
      </c>
    </row>
    <row r="40" spans="1:5" ht="15.75">
      <c r="A40" s="7">
        <v>5</v>
      </c>
      <c r="B40" s="1" t="s">
        <v>6</v>
      </c>
      <c r="C40" s="2">
        <v>12</v>
      </c>
      <c r="D40" s="8">
        <f t="shared" si="2"/>
        <v>16.233333333333334</v>
      </c>
      <c r="E40" s="19">
        <v>194.8</v>
      </c>
    </row>
    <row r="41" spans="1:5" ht="15.75">
      <c r="A41" s="7">
        <v>6</v>
      </c>
      <c r="B41" s="1" t="s">
        <v>7</v>
      </c>
      <c r="C41" s="2">
        <v>8</v>
      </c>
      <c r="D41" s="8">
        <f t="shared" si="2"/>
        <v>14.2125</v>
      </c>
      <c r="E41" s="19">
        <v>113.7</v>
      </c>
    </row>
    <row r="42" spans="1:5" ht="15.75">
      <c r="A42" s="7">
        <v>7</v>
      </c>
      <c r="B42" s="1" t="s">
        <v>8</v>
      </c>
      <c r="C42" s="2">
        <v>3</v>
      </c>
      <c r="D42" s="8">
        <f t="shared" si="2"/>
        <v>20.366666666666667</v>
      </c>
      <c r="E42" s="19">
        <v>61.1</v>
      </c>
    </row>
    <row r="43" spans="1:5" ht="15.75">
      <c r="A43" s="7">
        <v>8</v>
      </c>
      <c r="B43" s="1" t="s">
        <v>9</v>
      </c>
      <c r="C43" s="2">
        <v>26</v>
      </c>
      <c r="D43" s="8">
        <f aca="true" t="shared" si="3" ref="D43:D60">E43/C43</f>
        <v>17.96153846153846</v>
      </c>
      <c r="E43" s="19">
        <v>467</v>
      </c>
    </row>
    <row r="44" spans="1:5" ht="15.75">
      <c r="A44" s="7">
        <v>9</v>
      </c>
      <c r="B44" s="1" t="s">
        <v>23</v>
      </c>
      <c r="C44" s="2">
        <v>13</v>
      </c>
      <c r="D44" s="8">
        <f t="shared" si="3"/>
        <v>15.569230769230769</v>
      </c>
      <c r="E44" s="19">
        <v>202.4</v>
      </c>
    </row>
    <row r="45" spans="1:5" ht="15.75">
      <c r="A45" s="7">
        <v>10</v>
      </c>
      <c r="B45" s="1" t="s">
        <v>28</v>
      </c>
      <c r="C45" s="2">
        <v>57</v>
      </c>
      <c r="D45" s="8">
        <f t="shared" si="3"/>
        <v>26.54385964912281</v>
      </c>
      <c r="E45" s="19">
        <v>1513</v>
      </c>
    </row>
    <row r="46" spans="1:5" ht="31.5">
      <c r="A46" s="7">
        <v>11</v>
      </c>
      <c r="B46" s="1" t="s">
        <v>12</v>
      </c>
      <c r="C46" s="2">
        <v>10</v>
      </c>
      <c r="D46" s="8">
        <f t="shared" si="3"/>
        <v>12.559999999999999</v>
      </c>
      <c r="E46" s="19">
        <v>125.6</v>
      </c>
    </row>
    <row r="47" spans="1:5" ht="15.75">
      <c r="A47" s="7">
        <v>12</v>
      </c>
      <c r="B47" s="1" t="s">
        <v>11</v>
      </c>
      <c r="C47" s="2">
        <v>9</v>
      </c>
      <c r="D47" s="8">
        <f t="shared" si="3"/>
        <v>15.944444444444445</v>
      </c>
      <c r="E47" s="19">
        <v>143.5</v>
      </c>
    </row>
    <row r="48" spans="1:5" ht="31.5">
      <c r="A48" s="7">
        <v>13</v>
      </c>
      <c r="B48" s="1" t="s">
        <v>13</v>
      </c>
      <c r="C48" s="2">
        <v>21</v>
      </c>
      <c r="D48" s="8">
        <f t="shared" si="3"/>
        <v>16.41904761904762</v>
      </c>
      <c r="E48" s="19">
        <v>344.8</v>
      </c>
    </row>
    <row r="49" spans="1:5" ht="15.75">
      <c r="A49" s="7">
        <v>14</v>
      </c>
      <c r="B49" s="1" t="s">
        <v>14</v>
      </c>
      <c r="C49" s="2">
        <v>21</v>
      </c>
      <c r="D49" s="8">
        <f t="shared" si="3"/>
        <v>17.595238095238095</v>
      </c>
      <c r="E49" s="19">
        <v>369.5</v>
      </c>
    </row>
    <row r="50" spans="1:5" ht="15.75">
      <c r="A50" s="7">
        <v>15</v>
      </c>
      <c r="B50" s="1" t="s">
        <v>15</v>
      </c>
      <c r="C50" s="2">
        <v>3</v>
      </c>
      <c r="D50" s="8">
        <f t="shared" si="3"/>
        <v>17.333333333333332</v>
      </c>
      <c r="E50" s="19">
        <v>52</v>
      </c>
    </row>
    <row r="51" spans="1:5" ht="15.75">
      <c r="A51" s="7">
        <v>16</v>
      </c>
      <c r="B51" s="1" t="s">
        <v>16</v>
      </c>
      <c r="C51" s="2">
        <v>33</v>
      </c>
      <c r="D51" s="8">
        <f t="shared" si="3"/>
        <v>16.03636363636364</v>
      </c>
      <c r="E51" s="19">
        <v>529.2</v>
      </c>
    </row>
    <row r="52" spans="1:5" ht="15.75">
      <c r="A52" s="7">
        <v>17</v>
      </c>
      <c r="B52" s="1" t="s">
        <v>17</v>
      </c>
      <c r="C52" s="2">
        <v>11</v>
      </c>
      <c r="D52" s="8">
        <f t="shared" si="3"/>
        <v>21.018181818181816</v>
      </c>
      <c r="E52" s="19">
        <v>231.2</v>
      </c>
    </row>
    <row r="53" spans="1:5" ht="15.75">
      <c r="A53" s="7">
        <v>18</v>
      </c>
      <c r="B53" s="1" t="s">
        <v>0</v>
      </c>
      <c r="C53" s="2">
        <v>5</v>
      </c>
      <c r="D53" s="8">
        <f t="shared" si="3"/>
        <v>13.52</v>
      </c>
      <c r="E53" s="19">
        <v>67.6</v>
      </c>
    </row>
    <row r="54" spans="1:5" ht="15.75">
      <c r="A54" s="7">
        <v>19</v>
      </c>
      <c r="B54" s="1" t="s">
        <v>18</v>
      </c>
      <c r="C54" s="2">
        <v>13</v>
      </c>
      <c r="D54" s="8">
        <f t="shared" si="3"/>
        <v>16.06153846153846</v>
      </c>
      <c r="E54" s="19">
        <v>208.8</v>
      </c>
    </row>
    <row r="55" spans="1:5" ht="15.75">
      <c r="A55" s="7">
        <v>20</v>
      </c>
      <c r="B55" s="1" t="s">
        <v>19</v>
      </c>
      <c r="C55" s="2">
        <v>4</v>
      </c>
      <c r="D55" s="8">
        <f t="shared" si="3"/>
        <v>9.875</v>
      </c>
      <c r="E55" s="19">
        <v>39.5</v>
      </c>
    </row>
    <row r="56" spans="1:5" ht="15.75">
      <c r="A56" s="7">
        <v>21</v>
      </c>
      <c r="B56" s="1" t="s">
        <v>20</v>
      </c>
      <c r="C56" s="2">
        <v>4</v>
      </c>
      <c r="D56" s="8">
        <f t="shared" si="3"/>
        <v>11.025</v>
      </c>
      <c r="E56" s="19">
        <v>44.1</v>
      </c>
    </row>
    <row r="57" spans="1:5" ht="15.75">
      <c r="A57" s="7">
        <v>22</v>
      </c>
      <c r="B57" s="1" t="s">
        <v>21</v>
      </c>
      <c r="C57" s="2">
        <v>27</v>
      </c>
      <c r="D57" s="8">
        <f t="shared" si="3"/>
        <v>16.770370370370372</v>
      </c>
      <c r="E57" s="19">
        <v>452.8</v>
      </c>
    </row>
    <row r="58" spans="1:5" ht="31.5">
      <c r="A58" s="7">
        <v>23</v>
      </c>
      <c r="B58" s="1" t="s">
        <v>22</v>
      </c>
      <c r="C58" s="2">
        <v>10</v>
      </c>
      <c r="D58" s="8">
        <f t="shared" si="3"/>
        <v>11.440000000000001</v>
      </c>
      <c r="E58" s="19">
        <v>114.4</v>
      </c>
    </row>
    <row r="59" spans="1:5" ht="15.75">
      <c r="A59" s="7">
        <v>24</v>
      </c>
      <c r="B59" s="1" t="s">
        <v>24</v>
      </c>
      <c r="C59" s="2">
        <v>13</v>
      </c>
      <c r="D59" s="8">
        <f t="shared" si="3"/>
        <v>18.03846153846154</v>
      </c>
      <c r="E59" s="19">
        <v>234.5</v>
      </c>
    </row>
    <row r="60" spans="1:5" ht="15.75">
      <c r="A60" s="7">
        <v>25</v>
      </c>
      <c r="B60" s="1" t="s">
        <v>25</v>
      </c>
      <c r="C60" s="2">
        <v>31</v>
      </c>
      <c r="D60" s="8">
        <f t="shared" si="3"/>
        <v>20.18064516129032</v>
      </c>
      <c r="E60" s="19">
        <v>625.6</v>
      </c>
    </row>
    <row r="61" spans="1:5" ht="15.75">
      <c r="A61" s="2"/>
      <c r="B61" s="1" t="s">
        <v>26</v>
      </c>
      <c r="C61" s="4">
        <f>C36+C37+C38+C39+C40+C41+C42+C43+C44+C45+C46+C47+C48+C49+C50+C51+C52+C53+C54+C55+C56+C57+C58+C59+C60</f>
        <v>392</v>
      </c>
      <c r="D61" s="21">
        <f>E61/C61</f>
        <v>18.312755102040818</v>
      </c>
      <c r="E61" s="6">
        <f>SUM(E36:E60)</f>
        <v>7178.6</v>
      </c>
    </row>
    <row r="63" ht="12.75">
      <c r="B63" t="s">
        <v>31</v>
      </c>
    </row>
    <row r="65" spans="1:5" ht="12.75">
      <c r="A65" s="14" t="s">
        <v>1</v>
      </c>
      <c r="B65" s="16" t="s">
        <v>2</v>
      </c>
      <c r="C65" s="9" t="s">
        <v>27</v>
      </c>
      <c r="D65" s="12" t="s">
        <v>33</v>
      </c>
      <c r="E65" s="11" t="s">
        <v>29</v>
      </c>
    </row>
    <row r="66" spans="1:5" ht="24">
      <c r="A66" s="15"/>
      <c r="B66" s="17"/>
      <c r="C66" s="10" t="s">
        <v>30</v>
      </c>
      <c r="D66" s="13"/>
      <c r="E66" s="10" t="s">
        <v>32</v>
      </c>
    </row>
    <row r="67" spans="1:5" ht="15.75">
      <c r="A67" s="7">
        <v>1</v>
      </c>
      <c r="B67" s="1" t="s">
        <v>3</v>
      </c>
      <c r="C67" s="18">
        <v>14</v>
      </c>
      <c r="D67" s="8">
        <f aca="true" t="shared" si="4" ref="D67:D73">E67/C67</f>
        <v>20.62857142857143</v>
      </c>
      <c r="E67" s="19">
        <v>288.8</v>
      </c>
    </row>
    <row r="68" spans="1:5" ht="15.75">
      <c r="A68" s="7">
        <v>2</v>
      </c>
      <c r="B68" s="1" t="s">
        <v>4</v>
      </c>
      <c r="C68" s="18">
        <v>20</v>
      </c>
      <c r="D68" s="8">
        <f t="shared" si="4"/>
        <v>22.81</v>
      </c>
      <c r="E68" s="19">
        <v>456.2</v>
      </c>
    </row>
    <row r="69" spans="1:5" ht="15.75">
      <c r="A69" s="7">
        <v>3</v>
      </c>
      <c r="B69" s="1" t="s">
        <v>10</v>
      </c>
      <c r="C69" s="18">
        <v>16</v>
      </c>
      <c r="D69" s="8">
        <f t="shared" si="4"/>
        <v>26.55625</v>
      </c>
      <c r="E69" s="19">
        <v>424.9</v>
      </c>
    </row>
    <row r="70" spans="1:5" ht="15.75">
      <c r="A70" s="7">
        <v>4</v>
      </c>
      <c r="B70" s="1" t="s">
        <v>5</v>
      </c>
      <c r="C70" s="18">
        <v>6</v>
      </c>
      <c r="D70" s="8">
        <f t="shared" si="4"/>
        <v>15.433333333333332</v>
      </c>
      <c r="E70" s="19">
        <v>92.6</v>
      </c>
    </row>
    <row r="71" spans="1:5" ht="15.75">
      <c r="A71" s="7">
        <v>5</v>
      </c>
      <c r="B71" s="1" t="s">
        <v>6</v>
      </c>
      <c r="C71" s="18">
        <v>12</v>
      </c>
      <c r="D71" s="8">
        <f t="shared" si="4"/>
        <v>17.266666666666666</v>
      </c>
      <c r="E71" s="19">
        <v>207.2</v>
      </c>
    </row>
    <row r="72" spans="1:5" ht="15.75">
      <c r="A72" s="7">
        <v>6</v>
      </c>
      <c r="B72" s="1" t="s">
        <v>7</v>
      </c>
      <c r="C72" s="18">
        <v>8</v>
      </c>
      <c r="D72" s="8">
        <f t="shared" si="4"/>
        <v>20.1625</v>
      </c>
      <c r="E72" s="19">
        <v>161.3</v>
      </c>
    </row>
    <row r="73" spans="1:5" ht="15.75">
      <c r="A73" s="7">
        <v>7</v>
      </c>
      <c r="B73" s="1" t="s">
        <v>8</v>
      </c>
      <c r="C73" s="18">
        <v>3</v>
      </c>
      <c r="D73" s="8">
        <f t="shared" si="4"/>
        <v>15.866666666666667</v>
      </c>
      <c r="E73" s="19">
        <v>47.6</v>
      </c>
    </row>
    <row r="74" spans="1:5" ht="15.75">
      <c r="A74" s="7">
        <v>8</v>
      </c>
      <c r="B74" s="1" t="s">
        <v>9</v>
      </c>
      <c r="C74" s="18">
        <v>27</v>
      </c>
      <c r="D74" s="8">
        <f aca="true" t="shared" si="5" ref="D74:D91">E74/C74</f>
        <v>22.607407407407408</v>
      </c>
      <c r="E74" s="19">
        <v>610.4</v>
      </c>
    </row>
    <row r="75" spans="1:5" ht="15.75">
      <c r="A75" s="7">
        <v>9</v>
      </c>
      <c r="B75" s="1" t="s">
        <v>23</v>
      </c>
      <c r="C75" s="18">
        <v>14</v>
      </c>
      <c r="D75" s="8">
        <f t="shared" si="5"/>
        <v>14.542857142857143</v>
      </c>
      <c r="E75" s="19">
        <v>203.6</v>
      </c>
    </row>
    <row r="76" spans="1:5" ht="15.75">
      <c r="A76" s="7">
        <v>10</v>
      </c>
      <c r="B76" s="1" t="s">
        <v>28</v>
      </c>
      <c r="C76" s="18">
        <v>57</v>
      </c>
      <c r="D76" s="8">
        <f t="shared" si="5"/>
        <v>32.52105263157895</v>
      </c>
      <c r="E76" s="19">
        <v>1853.7</v>
      </c>
    </row>
    <row r="77" spans="1:5" ht="31.5">
      <c r="A77" s="7">
        <v>11</v>
      </c>
      <c r="B77" s="1" t="s">
        <v>12</v>
      </c>
      <c r="C77" s="18">
        <v>10</v>
      </c>
      <c r="D77" s="8">
        <f t="shared" si="5"/>
        <v>16.04</v>
      </c>
      <c r="E77" s="19">
        <v>160.4</v>
      </c>
    </row>
    <row r="78" spans="1:5" ht="15.75">
      <c r="A78" s="7">
        <v>12</v>
      </c>
      <c r="B78" s="1" t="s">
        <v>11</v>
      </c>
      <c r="C78" s="18">
        <v>10</v>
      </c>
      <c r="D78" s="8">
        <f t="shared" si="5"/>
        <v>17.080000000000002</v>
      </c>
      <c r="E78" s="19">
        <v>170.8</v>
      </c>
    </row>
    <row r="79" spans="1:5" ht="31.5">
      <c r="A79" s="7">
        <v>13</v>
      </c>
      <c r="B79" s="1" t="s">
        <v>13</v>
      </c>
      <c r="C79" s="18">
        <v>17</v>
      </c>
      <c r="D79" s="8">
        <f t="shared" si="5"/>
        <v>27.576470588235296</v>
      </c>
      <c r="E79" s="19">
        <v>468.8</v>
      </c>
    </row>
    <row r="80" spans="1:5" ht="15.75">
      <c r="A80" s="7">
        <v>14</v>
      </c>
      <c r="B80" s="1" t="s">
        <v>14</v>
      </c>
      <c r="C80" s="18">
        <v>19</v>
      </c>
      <c r="D80" s="8">
        <f t="shared" si="5"/>
        <v>23.44736842105263</v>
      </c>
      <c r="E80" s="19">
        <v>445.5</v>
      </c>
    </row>
    <row r="81" spans="1:5" ht="15.75">
      <c r="A81" s="7">
        <v>15</v>
      </c>
      <c r="B81" s="1" t="s">
        <v>15</v>
      </c>
      <c r="C81" s="18">
        <v>2</v>
      </c>
      <c r="D81" s="8">
        <f t="shared" si="5"/>
        <v>24.5</v>
      </c>
      <c r="E81" s="19">
        <v>49</v>
      </c>
    </row>
    <row r="82" spans="1:5" ht="15.75">
      <c r="A82" s="7">
        <v>16</v>
      </c>
      <c r="B82" s="1" t="s">
        <v>16</v>
      </c>
      <c r="C82" s="18">
        <v>33</v>
      </c>
      <c r="D82" s="8">
        <f t="shared" si="5"/>
        <v>20.136363636363637</v>
      </c>
      <c r="E82" s="19">
        <v>664.5</v>
      </c>
    </row>
    <row r="83" spans="1:5" ht="15.75">
      <c r="A83" s="7">
        <v>17</v>
      </c>
      <c r="B83" s="1" t="s">
        <v>17</v>
      </c>
      <c r="C83" s="18">
        <v>12</v>
      </c>
      <c r="D83" s="8">
        <f t="shared" si="5"/>
        <v>19.55</v>
      </c>
      <c r="E83" s="19">
        <v>234.6</v>
      </c>
    </row>
    <row r="84" spans="1:5" ht="15.75">
      <c r="A84" s="7">
        <v>18</v>
      </c>
      <c r="B84" s="1" t="s">
        <v>0</v>
      </c>
      <c r="C84" s="18">
        <v>5</v>
      </c>
      <c r="D84" s="8">
        <f t="shared" si="5"/>
        <v>21.14</v>
      </c>
      <c r="E84" s="19">
        <v>105.7</v>
      </c>
    </row>
    <row r="85" spans="1:5" ht="15.75">
      <c r="A85" s="7">
        <v>19</v>
      </c>
      <c r="B85" s="1" t="s">
        <v>18</v>
      </c>
      <c r="C85" s="18">
        <v>15</v>
      </c>
      <c r="D85" s="8">
        <f t="shared" si="5"/>
        <v>20.16</v>
      </c>
      <c r="E85" s="19">
        <v>302.4</v>
      </c>
    </row>
    <row r="86" spans="1:5" ht="15.75">
      <c r="A86" s="7">
        <v>20</v>
      </c>
      <c r="B86" s="1" t="s">
        <v>19</v>
      </c>
      <c r="C86" s="18">
        <v>4</v>
      </c>
      <c r="D86" s="8">
        <f t="shared" si="5"/>
        <v>23.325</v>
      </c>
      <c r="E86" s="19">
        <v>93.3</v>
      </c>
    </row>
    <row r="87" spans="1:5" ht="15.75">
      <c r="A87" s="7">
        <v>21</v>
      </c>
      <c r="B87" s="1" t="s">
        <v>20</v>
      </c>
      <c r="C87" s="18">
        <v>4</v>
      </c>
      <c r="D87" s="8">
        <f t="shared" si="5"/>
        <v>17.075</v>
      </c>
      <c r="E87" s="19">
        <v>68.3</v>
      </c>
    </row>
    <row r="88" spans="1:5" ht="15.75">
      <c r="A88" s="7">
        <v>22</v>
      </c>
      <c r="B88" s="1" t="s">
        <v>21</v>
      </c>
      <c r="C88" s="18">
        <v>27</v>
      </c>
      <c r="D88" s="8">
        <f t="shared" si="5"/>
        <v>20.5</v>
      </c>
      <c r="E88" s="19">
        <v>553.5</v>
      </c>
    </row>
    <row r="89" spans="1:5" ht="31.5">
      <c r="A89" s="7">
        <v>23</v>
      </c>
      <c r="B89" s="1" t="s">
        <v>22</v>
      </c>
      <c r="C89" s="18">
        <v>10</v>
      </c>
      <c r="D89" s="8">
        <f t="shared" si="5"/>
        <v>17.009999999999998</v>
      </c>
      <c r="E89" s="19">
        <v>170.1</v>
      </c>
    </row>
    <row r="90" spans="1:5" ht="15.75">
      <c r="A90" s="7">
        <v>24</v>
      </c>
      <c r="B90" s="1" t="s">
        <v>24</v>
      </c>
      <c r="C90" s="18">
        <v>12</v>
      </c>
      <c r="D90" s="8">
        <f t="shared" si="5"/>
        <v>21.941666666666666</v>
      </c>
      <c r="E90" s="20">
        <v>263.3</v>
      </c>
    </row>
    <row r="91" spans="1:5" ht="15.75">
      <c r="A91" s="7">
        <v>25</v>
      </c>
      <c r="B91" s="1" t="s">
        <v>25</v>
      </c>
      <c r="C91" s="18">
        <v>31</v>
      </c>
      <c r="D91" s="8">
        <f t="shared" si="5"/>
        <v>26.148387096774194</v>
      </c>
      <c r="E91" s="20">
        <v>810.6</v>
      </c>
    </row>
    <row r="92" spans="1:5" ht="15.75">
      <c r="A92" s="2"/>
      <c r="B92" s="1" t="s">
        <v>26</v>
      </c>
      <c r="C92" s="4">
        <f>C67+C68+C69+C70+C71+C72+C73+C74+C75+C76+C77+C78+C79+C80+C81+C82+C83+C84+C85+C86+C87+C88+C89+C90+C91</f>
        <v>388</v>
      </c>
      <c r="D92" s="21">
        <f>E92/C92</f>
        <v>22.956443298969074</v>
      </c>
      <c r="E92" s="6">
        <f>SUM(E67:E91)</f>
        <v>8907.1</v>
      </c>
    </row>
    <row r="101" ht="12.75">
      <c r="B101" t="s">
        <v>31</v>
      </c>
    </row>
    <row r="103" spans="1:5" ht="12.75">
      <c r="A103" s="14" t="s">
        <v>1</v>
      </c>
      <c r="B103" s="16" t="s">
        <v>2</v>
      </c>
      <c r="C103" s="9" t="s">
        <v>27</v>
      </c>
      <c r="D103" s="12" t="s">
        <v>37</v>
      </c>
      <c r="E103" s="11" t="s">
        <v>29</v>
      </c>
    </row>
    <row r="104" spans="1:5" ht="12.75">
      <c r="A104" s="15"/>
      <c r="B104" s="17"/>
      <c r="C104" s="10" t="s">
        <v>39</v>
      </c>
      <c r="D104" s="13"/>
      <c r="E104" s="10" t="s">
        <v>38</v>
      </c>
    </row>
    <row r="105" spans="1:5" ht="15.75">
      <c r="A105" s="7">
        <v>1</v>
      </c>
      <c r="B105" s="1" t="s">
        <v>40</v>
      </c>
      <c r="C105" s="3">
        <v>3</v>
      </c>
      <c r="D105" s="8">
        <f aca="true" t="shared" si="6" ref="D105:D134">E105/C105</f>
        <v>20</v>
      </c>
      <c r="E105" s="19">
        <v>60</v>
      </c>
    </row>
    <row r="106" spans="1:5" ht="15.75">
      <c r="A106" s="7">
        <v>2</v>
      </c>
      <c r="B106" s="1" t="s">
        <v>41</v>
      </c>
      <c r="C106" s="3">
        <v>1</v>
      </c>
      <c r="D106" s="8">
        <f t="shared" si="6"/>
        <v>21.6</v>
      </c>
      <c r="E106" s="19">
        <v>21.6</v>
      </c>
    </row>
    <row r="107" spans="1:5" ht="15.75">
      <c r="A107" s="7">
        <v>3</v>
      </c>
      <c r="B107" s="1" t="s">
        <v>42</v>
      </c>
      <c r="C107" s="3">
        <v>2</v>
      </c>
      <c r="D107" s="8">
        <f t="shared" si="6"/>
        <v>9.55</v>
      </c>
      <c r="E107" s="19">
        <v>19.1</v>
      </c>
    </row>
    <row r="108" spans="1:5" ht="15.75">
      <c r="A108" s="7">
        <v>4</v>
      </c>
      <c r="B108" s="1" t="s">
        <v>43</v>
      </c>
      <c r="C108" s="3">
        <v>1</v>
      </c>
      <c r="D108" s="8">
        <f t="shared" si="6"/>
        <v>21.1</v>
      </c>
      <c r="E108" s="19">
        <v>21.1</v>
      </c>
    </row>
    <row r="109" spans="1:5" ht="15.75">
      <c r="A109" s="7">
        <v>5</v>
      </c>
      <c r="B109" s="1" t="s">
        <v>44</v>
      </c>
      <c r="C109" s="3">
        <v>3</v>
      </c>
      <c r="D109" s="8">
        <f t="shared" si="6"/>
        <v>15.966666666666667</v>
      </c>
      <c r="E109" s="19">
        <v>47.9</v>
      </c>
    </row>
    <row r="110" spans="1:5" ht="15.75">
      <c r="A110" s="7">
        <v>6</v>
      </c>
      <c r="B110" s="1" t="s">
        <v>45</v>
      </c>
      <c r="C110" s="3">
        <v>10</v>
      </c>
      <c r="D110" s="8">
        <f t="shared" si="6"/>
        <v>20.1</v>
      </c>
      <c r="E110" s="19">
        <v>201</v>
      </c>
    </row>
    <row r="111" spans="1:5" ht="15.75">
      <c r="A111" s="7">
        <v>7</v>
      </c>
      <c r="B111" s="1" t="s">
        <v>46</v>
      </c>
      <c r="C111" s="3">
        <v>1</v>
      </c>
      <c r="D111" s="8">
        <f t="shared" si="6"/>
        <v>20.2</v>
      </c>
      <c r="E111" s="19">
        <v>20.2</v>
      </c>
    </row>
    <row r="112" spans="1:5" ht="15.75">
      <c r="A112" s="7">
        <v>8</v>
      </c>
      <c r="B112" s="1" t="s">
        <v>47</v>
      </c>
      <c r="C112" s="3">
        <v>7</v>
      </c>
      <c r="D112" s="8">
        <f t="shared" si="6"/>
        <v>19.571428571428573</v>
      </c>
      <c r="E112" s="19">
        <v>137</v>
      </c>
    </row>
    <row r="113" spans="1:5" ht="15.75">
      <c r="A113" s="7">
        <v>9</v>
      </c>
      <c r="B113" s="1" t="s">
        <v>48</v>
      </c>
      <c r="C113" s="3">
        <v>2</v>
      </c>
      <c r="D113" s="8">
        <f t="shared" si="6"/>
        <v>20.8</v>
      </c>
      <c r="E113" s="19">
        <v>41.6</v>
      </c>
    </row>
    <row r="114" spans="1:5" ht="15.75">
      <c r="A114" s="7">
        <v>10</v>
      </c>
      <c r="B114" s="1" t="s">
        <v>49</v>
      </c>
      <c r="C114" s="3">
        <v>2</v>
      </c>
      <c r="D114" s="8">
        <f t="shared" si="6"/>
        <v>11.35</v>
      </c>
      <c r="E114" s="19">
        <v>22.7</v>
      </c>
    </row>
    <row r="115" spans="1:5" ht="15.75">
      <c r="A115" s="7">
        <v>11</v>
      </c>
      <c r="B115" s="1" t="s">
        <v>50</v>
      </c>
      <c r="C115" s="3">
        <v>7</v>
      </c>
      <c r="D115" s="8">
        <f t="shared" si="6"/>
        <v>20.82857142857143</v>
      </c>
      <c r="E115" s="19">
        <v>145.8</v>
      </c>
    </row>
    <row r="116" spans="1:5" ht="15.75">
      <c r="A116" s="7">
        <v>12</v>
      </c>
      <c r="B116" s="1" t="s">
        <v>51</v>
      </c>
      <c r="C116" s="3">
        <v>5</v>
      </c>
      <c r="D116" s="8">
        <f t="shared" si="6"/>
        <v>22.48</v>
      </c>
      <c r="E116" s="19">
        <v>112.4</v>
      </c>
    </row>
    <row r="117" spans="1:5" ht="15.75">
      <c r="A117" s="7">
        <v>13</v>
      </c>
      <c r="B117" s="1" t="s">
        <v>52</v>
      </c>
      <c r="C117" s="3">
        <v>15</v>
      </c>
      <c r="D117" s="8">
        <f t="shared" si="6"/>
        <v>20.813333333333333</v>
      </c>
      <c r="E117" s="19">
        <v>312.2</v>
      </c>
    </row>
    <row r="118" spans="1:5" ht="15.75">
      <c r="A118" s="7">
        <v>14</v>
      </c>
      <c r="B118" s="1" t="s">
        <v>53</v>
      </c>
      <c r="C118" s="3">
        <v>4</v>
      </c>
      <c r="D118" s="8">
        <f t="shared" si="6"/>
        <v>18.95</v>
      </c>
      <c r="E118" s="19">
        <v>75.8</v>
      </c>
    </row>
    <row r="119" spans="1:5" ht="15.75">
      <c r="A119" s="7">
        <v>15</v>
      </c>
      <c r="B119" s="1" t="s">
        <v>54</v>
      </c>
      <c r="C119" s="3">
        <v>9</v>
      </c>
      <c r="D119" s="8">
        <f t="shared" si="6"/>
        <v>20.355555555555554</v>
      </c>
      <c r="E119" s="19">
        <v>183.2</v>
      </c>
    </row>
    <row r="120" spans="1:5" ht="15.75">
      <c r="A120" s="7">
        <v>16</v>
      </c>
      <c r="B120" s="1" t="s">
        <v>55</v>
      </c>
      <c r="C120" s="3">
        <v>1</v>
      </c>
      <c r="D120" s="8">
        <f t="shared" si="6"/>
        <v>18.2</v>
      </c>
      <c r="E120" s="19">
        <v>18.2</v>
      </c>
    </row>
    <row r="121" spans="1:5" ht="15.75">
      <c r="A121" s="7">
        <v>17</v>
      </c>
      <c r="B121" s="1" t="s">
        <v>56</v>
      </c>
      <c r="C121" s="3">
        <v>1</v>
      </c>
      <c r="D121" s="8">
        <f t="shared" si="6"/>
        <v>21.1</v>
      </c>
      <c r="E121" s="19">
        <v>21.1</v>
      </c>
    </row>
    <row r="122" spans="1:5" ht="15.75">
      <c r="A122" s="7">
        <v>18</v>
      </c>
      <c r="B122" s="1" t="s">
        <v>57</v>
      </c>
      <c r="C122" s="3">
        <v>1</v>
      </c>
      <c r="D122" s="8">
        <f t="shared" si="6"/>
        <v>19.1</v>
      </c>
      <c r="E122" s="19">
        <v>19.1</v>
      </c>
    </row>
    <row r="123" spans="1:5" ht="15.75">
      <c r="A123" s="7">
        <v>19</v>
      </c>
      <c r="B123" s="1" t="s">
        <v>58</v>
      </c>
      <c r="C123" s="3">
        <v>2</v>
      </c>
      <c r="D123" s="8">
        <f t="shared" si="6"/>
        <v>16.65</v>
      </c>
      <c r="E123" s="19">
        <v>33.3</v>
      </c>
    </row>
    <row r="124" spans="1:5" ht="15.75">
      <c r="A124" s="7">
        <v>20</v>
      </c>
      <c r="B124" s="1" t="s">
        <v>59</v>
      </c>
      <c r="C124" s="3">
        <v>3</v>
      </c>
      <c r="D124" s="8">
        <f t="shared" si="6"/>
        <v>17.400000000000002</v>
      </c>
      <c r="E124" s="19">
        <v>52.2</v>
      </c>
    </row>
    <row r="125" spans="1:5" ht="15.75">
      <c r="A125" s="7">
        <v>21</v>
      </c>
      <c r="B125" s="1" t="s">
        <v>60</v>
      </c>
      <c r="C125" s="3">
        <v>1</v>
      </c>
      <c r="D125" s="8">
        <f t="shared" si="6"/>
        <v>21.3</v>
      </c>
      <c r="E125" s="19">
        <v>21.3</v>
      </c>
    </row>
    <row r="126" spans="1:5" ht="15.75">
      <c r="A126" s="7">
        <v>22</v>
      </c>
      <c r="B126" s="1" t="s">
        <v>61</v>
      </c>
      <c r="C126" s="3">
        <v>6</v>
      </c>
      <c r="D126" s="8">
        <f t="shared" si="6"/>
        <v>20.033333333333335</v>
      </c>
      <c r="E126" s="19">
        <v>120.2</v>
      </c>
    </row>
    <row r="127" spans="1:5" ht="15.75">
      <c r="A127" s="7">
        <v>23</v>
      </c>
      <c r="B127" s="1" t="s">
        <v>62</v>
      </c>
      <c r="C127" s="3">
        <v>1</v>
      </c>
      <c r="D127" s="8">
        <f t="shared" si="6"/>
        <v>21.3</v>
      </c>
      <c r="E127" s="19">
        <v>21.3</v>
      </c>
    </row>
    <row r="128" spans="1:5" ht="15.75">
      <c r="A128" s="7">
        <v>24</v>
      </c>
      <c r="B128" s="1" t="s">
        <v>63</v>
      </c>
      <c r="C128" s="3">
        <v>2</v>
      </c>
      <c r="D128" s="8">
        <f t="shared" si="6"/>
        <v>21.1</v>
      </c>
      <c r="E128" s="19">
        <v>42.2</v>
      </c>
    </row>
    <row r="129" spans="1:5" ht="15.75">
      <c r="A129" s="7">
        <v>25</v>
      </c>
      <c r="B129" s="1" t="s">
        <v>64</v>
      </c>
      <c r="C129" s="3">
        <v>5</v>
      </c>
      <c r="D129" s="8">
        <f t="shared" si="6"/>
        <v>19.080000000000002</v>
      </c>
      <c r="E129" s="19">
        <v>95.4</v>
      </c>
    </row>
    <row r="130" spans="1:5" ht="15.75">
      <c r="A130" s="7">
        <v>26</v>
      </c>
      <c r="B130" s="1" t="s">
        <v>65</v>
      </c>
      <c r="C130" s="3">
        <v>2</v>
      </c>
      <c r="D130" s="8">
        <f t="shared" si="6"/>
        <v>25.7</v>
      </c>
      <c r="E130" s="19">
        <v>51.4</v>
      </c>
    </row>
    <row r="131" spans="1:5" ht="15.75">
      <c r="A131" s="7">
        <v>27</v>
      </c>
      <c r="B131" s="1" t="s">
        <v>66</v>
      </c>
      <c r="C131" s="3">
        <v>2</v>
      </c>
      <c r="D131" s="8">
        <f t="shared" si="6"/>
        <v>20.95</v>
      </c>
      <c r="E131" s="19">
        <v>41.9</v>
      </c>
    </row>
    <row r="132" spans="1:5" ht="15.75">
      <c r="A132" s="7">
        <v>28</v>
      </c>
      <c r="B132" s="1" t="s">
        <v>67</v>
      </c>
      <c r="C132" s="22">
        <v>1</v>
      </c>
      <c r="D132" s="8">
        <f t="shared" si="6"/>
        <v>17.4</v>
      </c>
      <c r="E132" s="20">
        <v>17.4</v>
      </c>
    </row>
    <row r="133" spans="1:5" ht="15.75">
      <c r="A133" s="7">
        <v>29</v>
      </c>
      <c r="B133" s="1" t="s">
        <v>68</v>
      </c>
      <c r="C133" s="22">
        <v>1</v>
      </c>
      <c r="D133" s="8">
        <f t="shared" si="6"/>
        <v>16.9</v>
      </c>
      <c r="E133" s="20">
        <v>16.9</v>
      </c>
    </row>
    <row r="134" spans="1:5" ht="15.75">
      <c r="A134" s="7">
        <v>30</v>
      </c>
      <c r="B134" s="1" t="s">
        <v>69</v>
      </c>
      <c r="C134" s="22">
        <v>1</v>
      </c>
      <c r="D134" s="8">
        <f t="shared" si="6"/>
        <v>22.9</v>
      </c>
      <c r="E134" s="20">
        <v>22.9</v>
      </c>
    </row>
    <row r="135" spans="1:5" ht="15.75">
      <c r="A135" s="2"/>
      <c r="B135" s="1" t="s">
        <v>26</v>
      </c>
      <c r="C135" s="4">
        <f>SUM(C105:C134)</f>
        <v>102</v>
      </c>
      <c r="D135" s="21">
        <f>E135/C135</f>
        <v>19.768627450980397</v>
      </c>
      <c r="E135" s="6">
        <f>SUM(E105:E134)</f>
        <v>2016.4000000000003</v>
      </c>
    </row>
  </sheetData>
  <sheetProtection/>
  <mergeCells count="12">
    <mergeCell ref="A65:A66"/>
    <mergeCell ref="B65:B66"/>
    <mergeCell ref="D65:D66"/>
    <mergeCell ref="A103:A104"/>
    <mergeCell ref="B103:B104"/>
    <mergeCell ref="D103:D104"/>
    <mergeCell ref="D3:D4"/>
    <mergeCell ref="A3:A4"/>
    <mergeCell ref="B3:B4"/>
    <mergeCell ref="A34:A35"/>
    <mergeCell ref="B34:B35"/>
    <mergeCell ref="D34:D35"/>
  </mergeCells>
  <printOptions/>
  <pageMargins left="0.15748031496062992" right="0.15748031496062992" top="0.9055118110236221" bottom="1.299212598425197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oberon</dc:creator>
  <cp:keywords/>
  <dc:description/>
  <cp:lastModifiedBy>User</cp:lastModifiedBy>
  <cp:lastPrinted>2013-01-18T12:15:01Z</cp:lastPrinted>
  <dcterms:created xsi:type="dcterms:W3CDTF">2008-07-08T02:54:12Z</dcterms:created>
  <dcterms:modified xsi:type="dcterms:W3CDTF">2013-01-18T12:15:08Z</dcterms:modified>
  <cp:category/>
  <cp:version/>
  <cp:contentType/>
  <cp:contentStatus/>
</cp:coreProperties>
</file>